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90" yWindow="273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8" i="1"/>
  <c r="I18" i="1"/>
  <c r="H18" i="1"/>
  <c r="G18" i="1"/>
  <c r="J6" i="1"/>
  <c r="I6" i="1"/>
  <c r="H6" i="1"/>
  <c r="G6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<sst xmlns="http://schemas.openxmlformats.org/spreadsheetml/2006/main" count="57" uniqueCount="48">
  <si>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</si>
  <si>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</si>
  <si>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</si>
  <si>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</si>
  <si>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</si>
  <si>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</si>
  <si>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</si>
  <si>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</si>
  <si>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</si>
  <si>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</si>
  <si>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</si>
  <si>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</si>
  <si>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</si>
  <si>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</si>
  <si>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</si>
  <si>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</si>
  <si>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</si>
  <si>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</si>
  <si>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</si>
  <si>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</si>
  <si>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</si>
  <si>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</si>
  <si>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</si>
  <si>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</si>
  <si>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</si>
  <si>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</si>
  <si>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</si>
  <si>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</si>
  <si>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100</t>
  </si>
  <si>
    <t>60</t>
  </si>
  <si>
    <t>напиток</t>
  </si>
  <si>
    <t>30</t>
  </si>
  <si>
    <t>гп</t>
  </si>
  <si>
    <t>хлеб ржано-пшеничный</t>
  </si>
  <si>
    <t>хлеб пшеничный</t>
  </si>
  <si>
    <t>150</t>
  </si>
  <si>
    <t>90</t>
  </si>
  <si>
    <t>каша жидкая молочная манная  с маслом и сахаром</t>
  </si>
  <si>
    <t>220</t>
  </si>
  <si>
    <t>напиток из плодов шиповника</t>
  </si>
  <si>
    <t>бутерброд с джемом</t>
  </si>
  <si>
    <t>фрукт свежий (банан)</t>
  </si>
  <si>
    <t>салат картофельный с сельдью</t>
  </si>
  <si>
    <t>суп картофельный с клецками</t>
  </si>
  <si>
    <t>котлета из мяса</t>
  </si>
  <si>
    <t>рис отварной с овощами</t>
  </si>
  <si>
    <t>компот из сухофруктов</t>
  </si>
  <si>
    <t>МОБУ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</si>
</sst>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rgb="FF7030A0"/>
      </right>
      <top/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4" fillId="0" borderId="2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13" xfId="0" applyFont="1" applyFill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left" vertical="center" wrapText="1"/>
    </xf>
    <xf numFmtId="49" fontId="3" fillId="0" borderId="13" xfId="0" applyNumberFormat="1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vertical="center"/>
    </xf>
    <xf numFmtId="2" fontId="3" fillId="0" borderId="13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center" vertical="center"/>
    </xf>
    <xf numFmtId="0" fontId="3" fillId="0" borderId="5" xfId="0" applyFont="1" applyFill="1" applyBorder="1"/>
    <xf numFmtId="0" fontId="3" fillId="0" borderId="1" xfId="0" applyFont="1" applyFill="1" applyBorder="1"/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14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left" vertical="center" wrapText="1"/>
    </xf>
    <xf numFmtId="49" fontId="3" fillId="2" borderId="14" xfId="0" applyNumberFormat="1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vertical="center"/>
    </xf>
    <xf numFmtId="2" fontId="3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8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9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0" borderId="6" xfId="0" applyFont="1" applyFill="1" applyBorder="1"/>
    <xf numFmtId="0" fontId="3" fillId="2" borderId="20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23" xfId="0" applyFont="1" applyFill="1" applyBorder="1"/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="90" zoomScaleNormal="90" workbookViewId="0">
      <selection activeCell="B1" sqref="B1:D1"/>
    </sheetView>
  </sheetViews>
  <sheetFormatPr defaultRowHeight="15" x14ac:dyDescent="0.25"/>
  <cols>
    <col min="2" max="2" width="12" customWidth="1"/>
    <col min="3" max="3" width="6.5703125" customWidth="1"/>
    <col min="4" max="4" width="40.7109375" customWidth="1"/>
    <col min="10" max="10" width="11.85546875" customWidth="1"/>
    <col min="258" max="258" width="12" customWidth="1"/>
    <col min="259" max="259" width="6.5703125" customWidth="1"/>
    <col min="260" max="260" width="31" customWidth="1"/>
    <col min="266" max="266" width="11.85546875" customWidth="1"/>
    <col min="514" max="514" width="12" customWidth="1"/>
    <col min="515" max="515" width="6.5703125" customWidth="1"/>
    <col min="516" max="516" width="31" customWidth="1"/>
    <col min="522" max="522" width="11.85546875" customWidth="1"/>
    <col min="770" max="770" width="12" customWidth="1"/>
    <col min="771" max="771" width="6.5703125" customWidth="1"/>
    <col min="772" max="772" width="31" customWidth="1"/>
    <col min="778" max="778" width="11.85546875" customWidth="1"/>
    <col min="1026" max="1026" width="12" customWidth="1"/>
    <col min="1027" max="1027" width="6.5703125" customWidth="1"/>
    <col min="1028" max="1028" width="31" customWidth="1"/>
    <col min="1034" max="1034" width="11.85546875" customWidth="1"/>
    <col min="1282" max="1282" width="12" customWidth="1"/>
    <col min="1283" max="1283" width="6.5703125" customWidth="1"/>
    <col min="1284" max="1284" width="31" customWidth="1"/>
    <col min="1290" max="1290" width="11.85546875" customWidth="1"/>
    <col min="1538" max="1538" width="12" customWidth="1"/>
    <col min="1539" max="1539" width="6.5703125" customWidth="1"/>
    <col min="1540" max="1540" width="31" customWidth="1"/>
    <col min="1546" max="1546" width="11.85546875" customWidth="1"/>
    <col min="1794" max="1794" width="12" customWidth="1"/>
    <col min="1795" max="1795" width="6.5703125" customWidth="1"/>
    <col min="1796" max="1796" width="31" customWidth="1"/>
    <col min="1802" max="1802" width="11.85546875" customWidth="1"/>
    <col min="2050" max="2050" width="12" customWidth="1"/>
    <col min="2051" max="2051" width="6.5703125" customWidth="1"/>
    <col min="2052" max="2052" width="31" customWidth="1"/>
    <col min="2058" max="2058" width="11.85546875" customWidth="1"/>
    <col min="2306" max="2306" width="12" customWidth="1"/>
    <col min="2307" max="2307" width="6.5703125" customWidth="1"/>
    <col min="2308" max="2308" width="31" customWidth="1"/>
    <col min="2314" max="2314" width="11.85546875" customWidth="1"/>
    <col min="2562" max="2562" width="12" customWidth="1"/>
    <col min="2563" max="2563" width="6.5703125" customWidth="1"/>
    <col min="2564" max="2564" width="31" customWidth="1"/>
    <col min="2570" max="2570" width="11.85546875" customWidth="1"/>
    <col min="2818" max="2818" width="12" customWidth="1"/>
    <col min="2819" max="2819" width="6.5703125" customWidth="1"/>
    <col min="2820" max="2820" width="31" customWidth="1"/>
    <col min="2826" max="2826" width="11.85546875" customWidth="1"/>
    <col min="3074" max="3074" width="12" customWidth="1"/>
    <col min="3075" max="3075" width="6.5703125" customWidth="1"/>
    <col min="3076" max="3076" width="31" customWidth="1"/>
    <col min="3082" max="3082" width="11.85546875" customWidth="1"/>
    <col min="3330" max="3330" width="12" customWidth="1"/>
    <col min="3331" max="3331" width="6.5703125" customWidth="1"/>
    <col min="3332" max="3332" width="31" customWidth="1"/>
    <col min="3338" max="3338" width="11.85546875" customWidth="1"/>
    <col min="3586" max="3586" width="12" customWidth="1"/>
    <col min="3587" max="3587" width="6.5703125" customWidth="1"/>
    <col min="3588" max="3588" width="31" customWidth="1"/>
    <col min="3594" max="3594" width="11.85546875" customWidth="1"/>
    <col min="3842" max="3842" width="12" customWidth="1"/>
    <col min="3843" max="3843" width="6.5703125" customWidth="1"/>
    <col min="3844" max="3844" width="31" customWidth="1"/>
    <col min="3850" max="3850" width="11.85546875" customWidth="1"/>
    <col min="4098" max="4098" width="12" customWidth="1"/>
    <col min="4099" max="4099" width="6.5703125" customWidth="1"/>
    <col min="4100" max="4100" width="31" customWidth="1"/>
    <col min="4106" max="4106" width="11.85546875" customWidth="1"/>
    <col min="4354" max="4354" width="12" customWidth="1"/>
    <col min="4355" max="4355" width="6.5703125" customWidth="1"/>
    <col min="4356" max="4356" width="31" customWidth="1"/>
    <col min="4362" max="4362" width="11.85546875" customWidth="1"/>
    <col min="4610" max="4610" width="12" customWidth="1"/>
    <col min="4611" max="4611" width="6.5703125" customWidth="1"/>
    <col min="4612" max="4612" width="31" customWidth="1"/>
    <col min="4618" max="4618" width="11.85546875" customWidth="1"/>
    <col min="4866" max="4866" width="12" customWidth="1"/>
    <col min="4867" max="4867" width="6.5703125" customWidth="1"/>
    <col min="4868" max="4868" width="31" customWidth="1"/>
    <col min="4874" max="4874" width="11.85546875" customWidth="1"/>
    <col min="5122" max="5122" width="12" customWidth="1"/>
    <col min="5123" max="5123" width="6.5703125" customWidth="1"/>
    <col min="5124" max="5124" width="31" customWidth="1"/>
    <col min="5130" max="5130" width="11.85546875" customWidth="1"/>
    <col min="5378" max="5378" width="12" customWidth="1"/>
    <col min="5379" max="5379" width="6.5703125" customWidth="1"/>
    <col min="5380" max="5380" width="31" customWidth="1"/>
    <col min="5386" max="5386" width="11.85546875" customWidth="1"/>
    <col min="5634" max="5634" width="12" customWidth="1"/>
    <col min="5635" max="5635" width="6.5703125" customWidth="1"/>
    <col min="5636" max="5636" width="31" customWidth="1"/>
    <col min="5642" max="5642" width="11.85546875" customWidth="1"/>
    <col min="5890" max="5890" width="12" customWidth="1"/>
    <col min="5891" max="5891" width="6.5703125" customWidth="1"/>
    <col min="5892" max="5892" width="31" customWidth="1"/>
    <col min="5898" max="5898" width="11.85546875" customWidth="1"/>
    <col min="6146" max="6146" width="12" customWidth="1"/>
    <col min="6147" max="6147" width="6.5703125" customWidth="1"/>
    <col min="6148" max="6148" width="31" customWidth="1"/>
    <col min="6154" max="6154" width="11.85546875" customWidth="1"/>
    <col min="6402" max="6402" width="12" customWidth="1"/>
    <col min="6403" max="6403" width="6.5703125" customWidth="1"/>
    <col min="6404" max="6404" width="31" customWidth="1"/>
    <col min="6410" max="6410" width="11.85546875" customWidth="1"/>
    <col min="6658" max="6658" width="12" customWidth="1"/>
    <col min="6659" max="6659" width="6.5703125" customWidth="1"/>
    <col min="6660" max="6660" width="31" customWidth="1"/>
    <col min="6666" max="6666" width="11.85546875" customWidth="1"/>
    <col min="6914" max="6914" width="12" customWidth="1"/>
    <col min="6915" max="6915" width="6.5703125" customWidth="1"/>
    <col min="6916" max="6916" width="31" customWidth="1"/>
    <col min="6922" max="6922" width="11.85546875" customWidth="1"/>
    <col min="7170" max="7170" width="12" customWidth="1"/>
    <col min="7171" max="7171" width="6.5703125" customWidth="1"/>
    <col min="7172" max="7172" width="31" customWidth="1"/>
    <col min="7178" max="7178" width="11.85546875" customWidth="1"/>
    <col min="7426" max="7426" width="12" customWidth="1"/>
    <col min="7427" max="7427" width="6.5703125" customWidth="1"/>
    <col min="7428" max="7428" width="31" customWidth="1"/>
    <col min="7434" max="7434" width="11.85546875" customWidth="1"/>
    <col min="7682" max="7682" width="12" customWidth="1"/>
    <col min="7683" max="7683" width="6.5703125" customWidth="1"/>
    <col min="7684" max="7684" width="31" customWidth="1"/>
    <col min="7690" max="7690" width="11.85546875" customWidth="1"/>
    <col min="7938" max="7938" width="12" customWidth="1"/>
    <col min="7939" max="7939" width="6.5703125" customWidth="1"/>
    <col min="7940" max="7940" width="31" customWidth="1"/>
    <col min="7946" max="7946" width="11.85546875" customWidth="1"/>
    <col min="8194" max="8194" width="12" customWidth="1"/>
    <col min="8195" max="8195" width="6.5703125" customWidth="1"/>
    <col min="8196" max="8196" width="31" customWidth="1"/>
    <col min="8202" max="8202" width="11.85546875" customWidth="1"/>
    <col min="8450" max="8450" width="12" customWidth="1"/>
    <col min="8451" max="8451" width="6.5703125" customWidth="1"/>
    <col min="8452" max="8452" width="31" customWidth="1"/>
    <col min="8458" max="8458" width="11.85546875" customWidth="1"/>
    <col min="8706" max="8706" width="12" customWidth="1"/>
    <col min="8707" max="8707" width="6.5703125" customWidth="1"/>
    <col min="8708" max="8708" width="31" customWidth="1"/>
    <col min="8714" max="8714" width="11.85546875" customWidth="1"/>
    <col min="8962" max="8962" width="12" customWidth="1"/>
    <col min="8963" max="8963" width="6.5703125" customWidth="1"/>
    <col min="8964" max="8964" width="31" customWidth="1"/>
    <col min="8970" max="8970" width="11.85546875" customWidth="1"/>
    <col min="9218" max="9218" width="12" customWidth="1"/>
    <col min="9219" max="9219" width="6.5703125" customWidth="1"/>
    <col min="9220" max="9220" width="31" customWidth="1"/>
    <col min="9226" max="9226" width="11.85546875" customWidth="1"/>
    <col min="9474" max="9474" width="12" customWidth="1"/>
    <col min="9475" max="9475" width="6.5703125" customWidth="1"/>
    <col min="9476" max="9476" width="31" customWidth="1"/>
    <col min="9482" max="9482" width="11.85546875" customWidth="1"/>
    <col min="9730" max="9730" width="12" customWidth="1"/>
    <col min="9731" max="9731" width="6.5703125" customWidth="1"/>
    <col min="9732" max="9732" width="31" customWidth="1"/>
    <col min="9738" max="9738" width="11.85546875" customWidth="1"/>
    <col min="9986" max="9986" width="12" customWidth="1"/>
    <col min="9987" max="9987" width="6.5703125" customWidth="1"/>
    <col min="9988" max="9988" width="31" customWidth="1"/>
    <col min="9994" max="9994" width="11.85546875" customWidth="1"/>
    <col min="10242" max="10242" width="12" customWidth="1"/>
    <col min="10243" max="10243" width="6.5703125" customWidth="1"/>
    <col min="10244" max="10244" width="31" customWidth="1"/>
    <col min="10250" max="10250" width="11.85546875" customWidth="1"/>
    <col min="10498" max="10498" width="12" customWidth="1"/>
    <col min="10499" max="10499" width="6.5703125" customWidth="1"/>
    <col min="10500" max="10500" width="31" customWidth="1"/>
    <col min="10506" max="10506" width="11.85546875" customWidth="1"/>
    <col min="10754" max="10754" width="12" customWidth="1"/>
    <col min="10755" max="10755" width="6.5703125" customWidth="1"/>
    <col min="10756" max="10756" width="31" customWidth="1"/>
    <col min="10762" max="10762" width="11.85546875" customWidth="1"/>
    <col min="11010" max="11010" width="12" customWidth="1"/>
    <col min="11011" max="11011" width="6.5703125" customWidth="1"/>
    <col min="11012" max="11012" width="31" customWidth="1"/>
    <col min="11018" max="11018" width="11.85546875" customWidth="1"/>
    <col min="11266" max="11266" width="12" customWidth="1"/>
    <col min="11267" max="11267" width="6.5703125" customWidth="1"/>
    <col min="11268" max="11268" width="31" customWidth="1"/>
    <col min="11274" max="11274" width="11.85546875" customWidth="1"/>
    <col min="11522" max="11522" width="12" customWidth="1"/>
    <col min="11523" max="11523" width="6.5703125" customWidth="1"/>
    <col min="11524" max="11524" width="31" customWidth="1"/>
    <col min="11530" max="11530" width="11.85546875" customWidth="1"/>
    <col min="11778" max="11778" width="12" customWidth="1"/>
    <col min="11779" max="11779" width="6.5703125" customWidth="1"/>
    <col min="11780" max="11780" width="31" customWidth="1"/>
    <col min="11786" max="11786" width="11.85546875" customWidth="1"/>
    <col min="12034" max="12034" width="12" customWidth="1"/>
    <col min="12035" max="12035" width="6.5703125" customWidth="1"/>
    <col min="12036" max="12036" width="31" customWidth="1"/>
    <col min="12042" max="12042" width="11.85546875" customWidth="1"/>
    <col min="12290" max="12290" width="12" customWidth="1"/>
    <col min="12291" max="12291" width="6.5703125" customWidth="1"/>
    <col min="12292" max="12292" width="31" customWidth="1"/>
    <col min="12298" max="12298" width="11.85546875" customWidth="1"/>
    <col min="12546" max="12546" width="12" customWidth="1"/>
    <col min="12547" max="12547" width="6.5703125" customWidth="1"/>
    <col min="12548" max="12548" width="31" customWidth="1"/>
    <col min="12554" max="12554" width="11.85546875" customWidth="1"/>
    <col min="12802" max="12802" width="12" customWidth="1"/>
    <col min="12803" max="12803" width="6.5703125" customWidth="1"/>
    <col min="12804" max="12804" width="31" customWidth="1"/>
    <col min="12810" max="12810" width="11.85546875" customWidth="1"/>
    <col min="13058" max="13058" width="12" customWidth="1"/>
    <col min="13059" max="13059" width="6.5703125" customWidth="1"/>
    <col min="13060" max="13060" width="31" customWidth="1"/>
    <col min="13066" max="13066" width="11.85546875" customWidth="1"/>
    <col min="13314" max="13314" width="12" customWidth="1"/>
    <col min="13315" max="13315" width="6.5703125" customWidth="1"/>
    <col min="13316" max="13316" width="31" customWidth="1"/>
    <col min="13322" max="13322" width="11.85546875" customWidth="1"/>
    <col min="13570" max="13570" width="12" customWidth="1"/>
    <col min="13571" max="13571" width="6.5703125" customWidth="1"/>
    <col min="13572" max="13572" width="31" customWidth="1"/>
    <col min="13578" max="13578" width="11.85546875" customWidth="1"/>
    <col min="13826" max="13826" width="12" customWidth="1"/>
    <col min="13827" max="13827" width="6.5703125" customWidth="1"/>
    <col min="13828" max="13828" width="31" customWidth="1"/>
    <col min="13834" max="13834" width="11.85546875" customWidth="1"/>
    <col min="14082" max="14082" width="12" customWidth="1"/>
    <col min="14083" max="14083" width="6.5703125" customWidth="1"/>
    <col min="14084" max="14084" width="31" customWidth="1"/>
    <col min="14090" max="14090" width="11.85546875" customWidth="1"/>
    <col min="14338" max="14338" width="12" customWidth="1"/>
    <col min="14339" max="14339" width="6.5703125" customWidth="1"/>
    <col min="14340" max="14340" width="31" customWidth="1"/>
    <col min="14346" max="14346" width="11.85546875" customWidth="1"/>
    <col min="14594" max="14594" width="12" customWidth="1"/>
    <col min="14595" max="14595" width="6.5703125" customWidth="1"/>
    <col min="14596" max="14596" width="31" customWidth="1"/>
    <col min="14602" max="14602" width="11.85546875" customWidth="1"/>
    <col min="14850" max="14850" width="12" customWidth="1"/>
    <col min="14851" max="14851" width="6.5703125" customWidth="1"/>
    <col min="14852" max="14852" width="31" customWidth="1"/>
    <col min="14858" max="14858" width="11.85546875" customWidth="1"/>
    <col min="15106" max="15106" width="12" customWidth="1"/>
    <col min="15107" max="15107" width="6.5703125" customWidth="1"/>
    <col min="15108" max="15108" width="31" customWidth="1"/>
    <col min="15114" max="15114" width="11.85546875" customWidth="1"/>
    <col min="15362" max="15362" width="12" customWidth="1"/>
    <col min="15363" max="15363" width="6.5703125" customWidth="1"/>
    <col min="15364" max="15364" width="31" customWidth="1"/>
    <col min="15370" max="15370" width="11.85546875" customWidth="1"/>
    <col min="15618" max="15618" width="12" customWidth="1"/>
    <col min="15619" max="15619" width="6.5703125" customWidth="1"/>
    <col min="15620" max="15620" width="31" customWidth="1"/>
    <col min="15626" max="15626" width="11.85546875" customWidth="1"/>
    <col min="15874" max="15874" width="12" customWidth="1"/>
    <col min="15875" max="15875" width="6.5703125" customWidth="1"/>
    <col min="15876" max="15876" width="31" customWidth="1"/>
    <col min="15882" max="15882" width="11.85546875" customWidth="1"/>
    <col min="16130" max="16130" width="12" customWidth="1"/>
    <col min="16131" max="16131" width="6.5703125" customWidth="1"/>
    <col min="16132" max="16132" width="31" customWidth="1"/>
    <col min="16138" max="16138" width="11.85546875" customWidth="1"/>
  </cols>
  <sheetData>
    <row r="1" spans="1:11" x14ac:dyDescent="0.25">
      <c r="A1" t="s">
        <v>0</v>
      </c>
      <c r="B1" s="69" t="s">
        <v>47</v>
      </c>
      <c r="C1" s="70"/>
      <c r="D1" s="71"/>
      <c r="E1" t="s">
        <v>22</v>
      </c>
      <c r="F1" s="2"/>
      <c r="I1" t="s">
        <v>1</v>
      </c>
      <c r="J1" s="1">
        <v>45349</v>
      </c>
    </row>
    <row r="2" spans="1:11" ht="15.75" thickBot="1" x14ac:dyDescent="0.3"/>
    <row r="3" spans="1:11" ht="15" customHeight="1" thickBot="1" x14ac:dyDescent="0.3">
      <c r="A3" s="6" t="s">
        <v>2</v>
      </c>
      <c r="B3" s="7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" customHeight="1" x14ac:dyDescent="0.25">
      <c r="A4" s="10" t="s">
        <v>10</v>
      </c>
      <c r="B4" s="11" t="s">
        <v>11</v>
      </c>
      <c r="C4" s="12">
        <v>181</v>
      </c>
      <c r="D4" s="13" t="s">
        <v>37</v>
      </c>
      <c r="E4" s="14" t="s">
        <v>38</v>
      </c>
      <c r="F4" s="15">
        <v>18.41</v>
      </c>
      <c r="G4" s="16">
        <v>291</v>
      </c>
      <c r="H4" s="16">
        <v>6.11</v>
      </c>
      <c r="I4" s="16">
        <v>10.72</v>
      </c>
      <c r="J4" s="17">
        <v>42.36</v>
      </c>
    </row>
    <row r="5" spans="1:11" ht="15" customHeight="1" x14ac:dyDescent="0.25">
      <c r="A5" s="18"/>
      <c r="B5" s="19" t="s">
        <v>12</v>
      </c>
      <c r="C5" s="20">
        <v>388</v>
      </c>
      <c r="D5" s="21" t="s">
        <v>39</v>
      </c>
      <c r="E5" s="22" t="s">
        <v>27</v>
      </c>
      <c r="F5" s="23">
        <v>3.29</v>
      </c>
      <c r="G5" s="24">
        <v>88.2</v>
      </c>
      <c r="H5" s="24">
        <v>0.68</v>
      </c>
      <c r="I5" s="24">
        <v>0.28000000000000003</v>
      </c>
      <c r="J5" s="25">
        <v>20.76</v>
      </c>
    </row>
    <row r="6" spans="1:11" ht="15" customHeight="1" x14ac:dyDescent="0.25">
      <c r="A6" s="18"/>
      <c r="B6" s="19" t="s">
        <v>23</v>
      </c>
      <c r="C6" s="26" t="s">
        <v>32</v>
      </c>
      <c r="D6" s="21" t="s">
        <v>33</v>
      </c>
      <c r="E6" s="22" t="s">
        <v>31</v>
      </c>
      <c r="F6" s="23">
        <v>2.34</v>
      </c>
      <c r="G6" s="27">
        <f>66.6/30*E6</f>
        <v>66.599999999999994</v>
      </c>
      <c r="H6" s="27">
        <f>2.43/30*E6</f>
        <v>2.4300000000000002</v>
      </c>
      <c r="I6" s="27">
        <f>1.02/30*E6</f>
        <v>1.02</v>
      </c>
      <c r="J6" s="28">
        <f>12.66/30*E6</f>
        <v>12.66</v>
      </c>
    </row>
    <row r="7" spans="1:11" ht="15" customHeight="1" x14ac:dyDescent="0.25">
      <c r="A7" s="18"/>
      <c r="B7" s="19" t="s">
        <v>15</v>
      </c>
      <c r="C7" s="20">
        <v>2</v>
      </c>
      <c r="D7" s="21" t="s">
        <v>40</v>
      </c>
      <c r="E7" s="22" t="s">
        <v>29</v>
      </c>
      <c r="F7" s="23">
        <v>10.87</v>
      </c>
      <c r="G7" s="27">
        <v>175.64</v>
      </c>
      <c r="H7" s="27">
        <v>2.64</v>
      </c>
      <c r="I7" s="27">
        <v>4.22</v>
      </c>
      <c r="J7" s="28">
        <v>31.8</v>
      </c>
    </row>
    <row r="8" spans="1:11" ht="15" customHeight="1" x14ac:dyDescent="0.25">
      <c r="A8" s="18"/>
      <c r="B8" s="19" t="s">
        <v>20</v>
      </c>
      <c r="C8" s="20">
        <v>338</v>
      </c>
      <c r="D8" s="21" t="s">
        <v>41</v>
      </c>
      <c r="E8" s="22" t="s">
        <v>28</v>
      </c>
      <c r="F8" s="23">
        <v>26.54</v>
      </c>
      <c r="G8" s="27">
        <v>96</v>
      </c>
      <c r="H8" s="27">
        <v>0.5</v>
      </c>
      <c r="I8" s="27">
        <v>0.5</v>
      </c>
      <c r="J8" s="28">
        <v>21</v>
      </c>
    </row>
    <row r="9" spans="1:11" ht="15" customHeight="1" thickBot="1" x14ac:dyDescent="0.3">
      <c r="A9" s="18"/>
      <c r="B9" s="29"/>
      <c r="C9" s="30"/>
      <c r="D9" s="31"/>
      <c r="E9" s="32"/>
      <c r="F9" s="33"/>
      <c r="G9" s="34"/>
      <c r="H9" s="35"/>
      <c r="I9" s="35"/>
      <c r="J9" s="36"/>
    </row>
    <row r="10" spans="1:11" ht="15" customHeight="1" x14ac:dyDescent="0.25">
      <c r="A10" s="10" t="s">
        <v>13</v>
      </c>
      <c r="B10" s="37"/>
      <c r="C10" s="38"/>
      <c r="D10" s="38"/>
      <c r="E10" s="38"/>
      <c r="F10" s="38"/>
      <c r="G10" s="38"/>
      <c r="H10" s="38"/>
      <c r="I10" s="38"/>
      <c r="J10" s="39"/>
    </row>
    <row r="11" spans="1:11" ht="15" customHeight="1" x14ac:dyDescent="0.25">
      <c r="A11" s="18"/>
      <c r="B11" s="40"/>
      <c r="C11" s="41"/>
      <c r="D11" s="42"/>
      <c r="E11" s="43"/>
      <c r="F11" s="44"/>
      <c r="G11" s="43"/>
      <c r="H11" s="43"/>
      <c r="I11" s="43"/>
      <c r="J11" s="45"/>
    </row>
    <row r="12" spans="1:11" ht="15" customHeight="1" thickBot="1" x14ac:dyDescent="0.3">
      <c r="A12" s="46"/>
      <c r="B12" s="47"/>
      <c r="C12" s="48"/>
      <c r="D12" s="49"/>
      <c r="E12" s="50"/>
      <c r="F12" s="51"/>
      <c r="G12" s="50"/>
      <c r="H12" s="50"/>
      <c r="I12" s="50"/>
      <c r="J12" s="52"/>
    </row>
    <row r="13" spans="1:11" ht="15" customHeight="1" x14ac:dyDescent="0.25">
      <c r="A13" s="53" t="s">
        <v>14</v>
      </c>
      <c r="B13" s="11" t="s">
        <v>15</v>
      </c>
      <c r="C13" s="12">
        <v>36</v>
      </c>
      <c r="D13" s="13" t="s">
        <v>42</v>
      </c>
      <c r="E13" s="14" t="s">
        <v>29</v>
      </c>
      <c r="F13" s="15">
        <v>12.14</v>
      </c>
      <c r="G13" s="16">
        <v>67.5</v>
      </c>
      <c r="H13" s="16">
        <v>3</v>
      </c>
      <c r="I13" s="16">
        <v>3.23</v>
      </c>
      <c r="J13" s="17">
        <v>6.62</v>
      </c>
    </row>
    <row r="14" spans="1:11" ht="15" customHeight="1" x14ac:dyDescent="0.25">
      <c r="A14" s="18"/>
      <c r="B14" s="19" t="s">
        <v>16</v>
      </c>
      <c r="C14" s="20">
        <v>108</v>
      </c>
      <c r="D14" s="21" t="s">
        <v>43</v>
      </c>
      <c r="E14" s="22" t="s">
        <v>27</v>
      </c>
      <c r="F14" s="23">
        <v>12.25</v>
      </c>
      <c r="G14" s="27">
        <v>115.4</v>
      </c>
      <c r="H14" s="27">
        <v>2.85</v>
      </c>
      <c r="I14" s="27">
        <v>3.67</v>
      </c>
      <c r="J14" s="28">
        <v>15.03</v>
      </c>
      <c r="K14" s="5"/>
    </row>
    <row r="15" spans="1:11" ht="15" customHeight="1" x14ac:dyDescent="0.25">
      <c r="A15" s="18"/>
      <c r="B15" s="19" t="s">
        <v>17</v>
      </c>
      <c r="C15" s="20">
        <v>268</v>
      </c>
      <c r="D15" s="21" t="s">
        <v>44</v>
      </c>
      <c r="E15" s="22" t="s">
        <v>36</v>
      </c>
      <c r="F15" s="23">
        <v>45.61</v>
      </c>
      <c r="G15" s="27">
        <v>218.25</v>
      </c>
      <c r="H15" s="27">
        <v>7.4</v>
      </c>
      <c r="I15" s="27">
        <v>16.46</v>
      </c>
      <c r="J15" s="28">
        <v>9.68</v>
      </c>
    </row>
    <row r="16" spans="1:11" ht="15" customHeight="1" x14ac:dyDescent="0.25">
      <c r="A16" s="18"/>
      <c r="B16" s="19" t="s">
        <v>18</v>
      </c>
      <c r="C16" s="20">
        <v>265</v>
      </c>
      <c r="D16" s="21" t="s">
        <v>45</v>
      </c>
      <c r="E16" s="22" t="s">
        <v>35</v>
      </c>
      <c r="F16" s="23">
        <v>13.32</v>
      </c>
      <c r="G16" s="27">
        <v>193</v>
      </c>
      <c r="H16" s="27">
        <v>3.6</v>
      </c>
      <c r="I16" s="27">
        <v>3.9</v>
      </c>
      <c r="J16" s="28">
        <v>35.9</v>
      </c>
    </row>
    <row r="17" spans="1:10" ht="15" customHeight="1" x14ac:dyDescent="0.25">
      <c r="A17" s="18"/>
      <c r="B17" s="19" t="s">
        <v>19</v>
      </c>
      <c r="C17" s="54"/>
      <c r="D17" s="55"/>
      <c r="E17" s="56"/>
      <c r="F17" s="57"/>
      <c r="G17" s="58"/>
      <c r="H17" s="58"/>
      <c r="I17" s="58"/>
      <c r="J17" s="59"/>
    </row>
    <row r="18" spans="1:10" ht="15" customHeight="1" x14ac:dyDescent="0.25">
      <c r="A18" s="18"/>
      <c r="B18" s="19" t="s">
        <v>24</v>
      </c>
      <c r="C18" s="26" t="s">
        <v>32</v>
      </c>
      <c r="D18" s="21" t="s">
        <v>34</v>
      </c>
      <c r="E18" s="22" t="s">
        <v>31</v>
      </c>
      <c r="F18" s="23">
        <v>2.34</v>
      </c>
      <c r="G18" s="27">
        <f>63.6/30*E18</f>
        <v>63.6</v>
      </c>
      <c r="H18" s="27">
        <f>2.4/30*E18</f>
        <v>2.4</v>
      </c>
      <c r="I18" s="27">
        <f>0.74/30*E18</f>
        <v>0.74</v>
      </c>
      <c r="J18" s="28">
        <f>12.6/30*E18</f>
        <v>12.6</v>
      </c>
    </row>
    <row r="19" spans="1:10" ht="15" customHeight="1" x14ac:dyDescent="0.25">
      <c r="A19" s="18"/>
      <c r="B19" s="19" t="s">
        <v>21</v>
      </c>
      <c r="C19" s="26" t="s">
        <v>32</v>
      </c>
      <c r="D19" s="21" t="s">
        <v>33</v>
      </c>
      <c r="E19" s="22" t="s">
        <v>31</v>
      </c>
      <c r="F19" s="23">
        <v>2.34</v>
      </c>
      <c r="G19" s="27">
        <f>66.6/30*E19</f>
        <v>66.599999999999994</v>
      </c>
      <c r="H19" s="27">
        <f>2.43/30*E19</f>
        <v>2.4300000000000002</v>
      </c>
      <c r="I19" s="27">
        <f>1.02/30*E19</f>
        <v>1.02</v>
      </c>
      <c r="J19" s="28">
        <f>12.66/30*E19</f>
        <v>12.66</v>
      </c>
    </row>
    <row r="20" spans="1:10" ht="15" customHeight="1" x14ac:dyDescent="0.25">
      <c r="A20" s="18"/>
      <c r="B20" s="19" t="s">
        <v>30</v>
      </c>
      <c r="C20" s="20">
        <v>349</v>
      </c>
      <c r="D20" s="21" t="s">
        <v>46</v>
      </c>
      <c r="E20" s="22" t="s">
        <v>27</v>
      </c>
      <c r="F20" s="23">
        <v>4.18</v>
      </c>
      <c r="G20" s="27">
        <v>132.80000000000001</v>
      </c>
      <c r="H20" s="27">
        <v>0.66</v>
      </c>
      <c r="I20" s="27">
        <v>0.09</v>
      </c>
      <c r="J20" s="28">
        <v>32.01</v>
      </c>
    </row>
    <row r="21" spans="1:10" ht="15" customHeight="1" x14ac:dyDescent="0.25">
      <c r="A21" s="18"/>
      <c r="B21" s="60"/>
      <c r="C21" s="54"/>
      <c r="D21" s="55"/>
      <c r="E21" s="56"/>
      <c r="F21" s="57"/>
      <c r="G21" s="61"/>
      <c r="H21" s="61"/>
      <c r="I21" s="61"/>
      <c r="J21" s="62"/>
    </row>
    <row r="22" spans="1:10" ht="15" customHeight="1" thickBot="1" x14ac:dyDescent="0.3">
      <c r="A22" s="46"/>
      <c r="B22" s="48"/>
      <c r="C22" s="63"/>
      <c r="D22" s="64"/>
      <c r="E22" s="65"/>
      <c r="F22" s="66"/>
      <c r="G22" s="67"/>
      <c r="H22" s="67"/>
      <c r="I22" s="67"/>
      <c r="J22" s="68"/>
    </row>
    <row r="24" spans="1:10" x14ac:dyDescent="0.25">
      <c r="E24" s="4"/>
      <c r="F24" s="3"/>
      <c r="G24" s="3"/>
      <c r="H24" s="3"/>
      <c r="I24" s="3"/>
      <c r="J24" s="3"/>
    </row>
    <row r="25" spans="1:10" x14ac:dyDescent="0.25">
      <c r="E25" s="4"/>
      <c r="F25" s="3"/>
      <c r="G25" s="3"/>
      <c r="H25" s="3"/>
      <c r="I25" s="3"/>
      <c r="J25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2024-02-21T03:07:01Z</dcterms:modified>
</cp:coreProperties>
</file>